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2019" sheetId="1" r:id="rId1"/>
  </sheets>
  <definedNames>
    <definedName name="_xlnm.Print_Area" localSheetId="0">'2019'!$A$1:$S$55</definedName>
    <definedName name="_xlnm.Print_Titles" localSheetId="0">'2019'!$1:$2</definedName>
  </definedNames>
  <calcPr fullCalcOnLoad="1"/>
</workbook>
</file>

<file path=xl/sharedStrings.xml><?xml version="1.0" encoding="utf-8"?>
<sst xmlns="http://schemas.openxmlformats.org/spreadsheetml/2006/main" count="56" uniqueCount="31">
  <si>
    <t>Sun</t>
  </si>
  <si>
    <t>Mon</t>
  </si>
  <si>
    <t>Tues</t>
  </si>
  <si>
    <t>Wed</t>
  </si>
  <si>
    <t>Thur</t>
  </si>
  <si>
    <t>Fri</t>
  </si>
  <si>
    <t>Sat</t>
  </si>
  <si>
    <t xml:space="preserve">Weekly </t>
  </si>
  <si>
    <t>Cumulative</t>
  </si>
  <si>
    <t>Miles</t>
  </si>
  <si>
    <t>January</t>
  </si>
  <si>
    <t>STATISTICS</t>
  </si>
  <si>
    <t>February</t>
  </si>
  <si>
    <t>Name:</t>
  </si>
  <si>
    <t>March</t>
  </si>
  <si>
    <t>ANNUAL</t>
  </si>
  <si>
    <t>DAILY AVERAGE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</si>
  <si>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</si>
  <si>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</si>
  <si>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</si>
  <si>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</si>
  <si>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</si>
  <si>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</si>
  <si>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</si>
  <si>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</si>
  <si>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</si>
  <si>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TOTALS</t>
  </si>
  <si>
    <t xml:space="preserve"> September</t>
  </si>
  <si>
    <t>MONTHLY MILE AVG</t>
  </si>
  <si>
    <t>2019 RIDER</t>
  </si>
  <si>
    <t>2019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</si>
</sst>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32" borderId="11" xfId="0" applyFont="1" applyFill="1" applyBorder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1" xfId="0" applyFont="1" applyFill="1" applyBorder="1" applyAlignment="1">
      <alignment horizontal="left" vertical="justify"/>
    </xf>
    <xf numFmtId="0" fontId="8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6" xfId="0" applyFont="1" applyBorder="1" applyAlignment="1">
      <alignment vertical="distributed"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4" fillId="32" borderId="27" xfId="0" applyFont="1" applyFill="1" applyBorder="1" applyAlignment="1">
      <alignment horizontal="left" vertical="justify"/>
    </xf>
    <xf numFmtId="0" fontId="4" fillId="0" borderId="27" xfId="0" applyFont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4" fillId="32" borderId="25" xfId="0" applyFont="1" applyFill="1" applyBorder="1" applyAlignment="1">
      <alignment horizontal="left" vertical="justify"/>
    </xf>
    <xf numFmtId="0" fontId="4" fillId="32" borderId="12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27" xfId="0" applyFont="1" applyFill="1" applyBorder="1" applyAlignment="1">
      <alignment horizontal="left" vertical="justify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/>
    </xf>
    <xf numFmtId="0" fontId="4" fillId="32" borderId="28" xfId="0" applyFont="1" applyFill="1" applyBorder="1" applyAlignment="1">
      <alignment horizontal="left" vertical="justify"/>
    </xf>
    <xf numFmtId="0" fontId="4" fillId="0" borderId="29" xfId="0" applyFont="1" applyFill="1" applyBorder="1" applyAlignment="1">
      <alignment horizontal="left" vertical="justify"/>
    </xf>
    <xf numFmtId="0" fontId="4" fillId="33" borderId="11" xfId="0" applyFont="1" applyFill="1" applyBorder="1" applyAlignment="1">
      <alignment horizontal="left" vertical="justify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left" vertical="justify"/>
    </xf>
    <xf numFmtId="0" fontId="4" fillId="33" borderId="25" xfId="0" applyFont="1" applyFill="1" applyBorder="1" applyAlignment="1">
      <alignment horizontal="left" vertical="justify"/>
    </xf>
    <xf numFmtId="0" fontId="0" fillId="0" borderId="16" xfId="0" applyFont="1" applyBorder="1" applyAlignment="1" applyProtection="1">
      <alignment vertical="distributed"/>
      <protection/>
    </xf>
    <xf numFmtId="0" fontId="4" fillId="33" borderId="12" xfId="0" applyFont="1" applyFill="1" applyBorder="1" applyAlignment="1">
      <alignment horizontal="left" vertical="justify"/>
    </xf>
    <xf numFmtId="0" fontId="4" fillId="33" borderId="28" xfId="0" applyFont="1" applyFill="1" applyBorder="1" applyAlignment="1">
      <alignment horizontal="left" vertical="justify"/>
    </xf>
    <xf numFmtId="0" fontId="4" fillId="33" borderId="11" xfId="0" applyFont="1" applyFill="1" applyBorder="1" applyAlignment="1" applyProtection="1">
      <alignment horizontal="left" vertical="justify"/>
      <protection/>
    </xf>
    <xf numFmtId="0" fontId="0" fillId="33" borderId="0" xfId="0" applyFill="1" applyAlignment="1" applyProtection="1">
      <alignment/>
      <protection locked="0"/>
    </xf>
    <xf numFmtId="0" fontId="4" fillId="0" borderId="25" xfId="0" applyFont="1" applyFill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0" fontId="4" fillId="0" borderId="28" xfId="0" applyFont="1" applyFill="1" applyBorder="1" applyAlignment="1">
      <alignment horizontal="left" vertical="justify"/>
    </xf>
    <xf numFmtId="0" fontId="1" fillId="0" borderId="23" xfId="0" applyFont="1" applyBorder="1" applyAlignment="1">
      <alignment horizontal="center" vertical="distributed" textRotation="90"/>
    </xf>
    <xf numFmtId="0" fontId="1" fillId="0" borderId="30" xfId="0" applyFont="1" applyBorder="1" applyAlignment="1">
      <alignment horizontal="center" vertical="distributed" textRotation="90"/>
    </xf>
    <xf numFmtId="0" fontId="1" fillId="0" borderId="24" xfId="0" applyFont="1" applyBorder="1" applyAlignment="1">
      <alignment horizontal="center" vertical="distributed" textRotation="90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 shrinkToFit="1"/>
    </xf>
    <xf numFmtId="0" fontId="1" fillId="0" borderId="30" xfId="0" applyFont="1" applyBorder="1" applyAlignment="1">
      <alignment horizontal="center" vertical="center" textRotation="90" shrinkToFit="1"/>
    </xf>
    <xf numFmtId="0" fontId="1" fillId="0" borderId="24" xfId="0" applyFont="1" applyBorder="1" applyAlignment="1">
      <alignment horizontal="center" vertical="center" textRotation="90" shrinkToFit="1"/>
    </xf>
    <xf numFmtId="0" fontId="0" fillId="0" borderId="30" xfId="0" applyBorder="1" applyAlignment="1">
      <alignment horizontal="center" vertical="distributed" textRotation="90"/>
    </xf>
    <xf numFmtId="0" fontId="0" fillId="0" borderId="24" xfId="0" applyBorder="1" applyAlignment="1">
      <alignment horizontal="center" vertical="distributed" textRotation="90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justify"/>
      <protection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9.7109375" style="0" customWidth="1"/>
    <col min="4" max="4" width="2.7109375" style="0" customWidth="1"/>
    <col min="5" max="5" width="9.7109375" style="0" customWidth="1"/>
    <col min="6" max="6" width="2.7109375" style="0" customWidth="1"/>
    <col min="7" max="7" width="9.7109375" style="0" customWidth="1"/>
    <col min="8" max="8" width="2.7109375" style="0" customWidth="1"/>
    <col min="9" max="9" width="9.7109375" style="0" customWidth="1"/>
    <col min="10" max="10" width="2.7109375" style="0" customWidth="1"/>
    <col min="11" max="11" width="9.7109375" style="0" customWidth="1"/>
    <col min="12" max="12" width="2.7109375" style="0" customWidth="1"/>
    <col min="13" max="13" width="9.7109375" style="0" customWidth="1"/>
    <col min="14" max="14" width="2.7109375" style="0" customWidth="1"/>
    <col min="15" max="15" width="9.57421875" style="0" customWidth="1"/>
    <col min="16" max="18" width="9.7109375" style="0" customWidth="1"/>
  </cols>
  <sheetData>
    <row r="1" spans="1:19" ht="12.75">
      <c r="A1" s="48"/>
      <c r="B1" s="61" t="s">
        <v>0</v>
      </c>
      <c r="C1" s="62"/>
      <c r="D1" s="61" t="s">
        <v>1</v>
      </c>
      <c r="E1" s="62"/>
      <c r="F1" s="61" t="s">
        <v>2</v>
      </c>
      <c r="G1" s="62"/>
      <c r="H1" s="61" t="s">
        <v>3</v>
      </c>
      <c r="I1" s="62"/>
      <c r="J1" s="61" t="s">
        <v>4</v>
      </c>
      <c r="K1" s="62"/>
      <c r="L1" s="61" t="s">
        <v>5</v>
      </c>
      <c r="M1" s="62"/>
      <c r="N1" s="61" t="s">
        <v>6</v>
      </c>
      <c r="O1" s="62"/>
      <c r="P1" s="23" t="s">
        <v>7</v>
      </c>
      <c r="Q1" s="23" t="s">
        <v>8</v>
      </c>
      <c r="R1" s="27"/>
      <c r="S1" s="11"/>
    </row>
    <row r="2" spans="1:19" ht="12.75">
      <c r="A2" s="25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24" t="s">
        <v>9</v>
      </c>
      <c r="Q2" s="24" t="s">
        <v>9</v>
      </c>
      <c r="R2" s="6"/>
      <c r="S2" s="12"/>
    </row>
    <row r="3" spans="1:19" ht="15.75" customHeight="1">
      <c r="A3" s="56" t="s">
        <v>10</v>
      </c>
      <c r="B3" s="39"/>
      <c r="C3" s="9"/>
      <c r="D3" s="4"/>
      <c r="E3" s="9"/>
      <c r="F3" s="2">
        <v>1</v>
      </c>
      <c r="G3" s="7"/>
      <c r="H3" s="2">
        <v>2</v>
      </c>
      <c r="I3" s="7"/>
      <c r="J3" s="2">
        <v>3</v>
      </c>
      <c r="K3" s="7"/>
      <c r="L3" s="34">
        <v>4</v>
      </c>
      <c r="M3" s="7"/>
      <c r="N3" s="2">
        <v>5</v>
      </c>
      <c r="O3" s="7"/>
      <c r="P3" s="1">
        <f>SUM(C3,E3,G3,I3,K3,M3,O3)</f>
        <v>0</v>
      </c>
      <c r="Q3" s="1">
        <f>P3</f>
        <v>0</v>
      </c>
      <c r="R3" s="28"/>
      <c r="S3" s="12"/>
    </row>
    <row r="4" spans="1:19" ht="15.75" customHeight="1">
      <c r="A4" s="57"/>
      <c r="B4" s="31">
        <v>6</v>
      </c>
      <c r="C4" s="7"/>
      <c r="D4" s="2">
        <v>7</v>
      </c>
      <c r="E4" s="7"/>
      <c r="F4" s="2">
        <v>8</v>
      </c>
      <c r="G4" s="7"/>
      <c r="H4" s="2">
        <v>9</v>
      </c>
      <c r="I4" s="7"/>
      <c r="J4" s="2">
        <v>10</v>
      </c>
      <c r="K4" s="7"/>
      <c r="L4" s="2">
        <v>11</v>
      </c>
      <c r="M4" s="7"/>
      <c r="N4" s="2">
        <v>12</v>
      </c>
      <c r="O4" s="7"/>
      <c r="P4" s="1">
        <f>SUM(C4,E4,G4,I4,K4,M4,O4)</f>
        <v>0</v>
      </c>
      <c r="Q4" s="1">
        <f>Q3+P4</f>
        <v>0</v>
      </c>
      <c r="R4" s="29"/>
      <c r="S4" s="15"/>
    </row>
    <row r="5" spans="1:19" ht="15.75" customHeight="1">
      <c r="A5" s="57"/>
      <c r="B5" s="31">
        <v>13</v>
      </c>
      <c r="C5" s="7"/>
      <c r="D5" s="2">
        <v>14</v>
      </c>
      <c r="E5" s="7"/>
      <c r="F5" s="2">
        <v>15</v>
      </c>
      <c r="G5" s="7"/>
      <c r="H5" s="2">
        <v>16</v>
      </c>
      <c r="I5" s="7"/>
      <c r="J5" s="2">
        <v>17</v>
      </c>
      <c r="K5" s="7"/>
      <c r="L5" s="2">
        <v>18</v>
      </c>
      <c r="M5" s="7"/>
      <c r="N5" s="2">
        <v>19</v>
      </c>
      <c r="O5" s="7"/>
      <c r="P5" s="1">
        <f>SUM(C5,E5,G5,I5,K5,M5,O5)</f>
        <v>0</v>
      </c>
      <c r="Q5" s="1">
        <f>Q4+P5</f>
        <v>0</v>
      </c>
      <c r="R5" s="79" t="s">
        <v>29</v>
      </c>
      <c r="S5" s="80"/>
    </row>
    <row r="6" spans="1:19" ht="15.75" customHeight="1">
      <c r="A6" s="57"/>
      <c r="B6" s="31">
        <v>20</v>
      </c>
      <c r="C6" s="7"/>
      <c r="D6" s="2">
        <v>21</v>
      </c>
      <c r="E6" s="7"/>
      <c r="F6" s="2">
        <v>22</v>
      </c>
      <c r="G6" s="7"/>
      <c r="H6" s="2">
        <v>23</v>
      </c>
      <c r="I6" s="7"/>
      <c r="J6" s="2">
        <v>24</v>
      </c>
      <c r="K6" s="7"/>
      <c r="L6" s="2">
        <v>25</v>
      </c>
      <c r="M6" s="7"/>
      <c r="N6" s="47">
        <v>26</v>
      </c>
      <c r="O6" s="45"/>
      <c r="P6" s="1">
        <f>SUM(C6,E6,G6,I6,K6,M6,O6)</f>
        <v>0</v>
      </c>
      <c r="Q6" s="1">
        <f aca="true" t="shared" si="0" ref="Q6:Q54">Q5+P6</f>
        <v>0</v>
      </c>
      <c r="R6" s="73" t="s">
        <v>11</v>
      </c>
      <c r="S6" s="74"/>
    </row>
    <row r="7" spans="1:19" ht="15.75" customHeight="1">
      <c r="A7" s="57"/>
      <c r="B7" s="46">
        <v>27</v>
      </c>
      <c r="C7" s="45"/>
      <c r="D7" s="44">
        <v>28</v>
      </c>
      <c r="E7" s="45"/>
      <c r="F7" s="49">
        <v>29</v>
      </c>
      <c r="G7" s="45"/>
      <c r="H7" s="44">
        <v>30</v>
      </c>
      <c r="I7" s="45"/>
      <c r="J7" s="44">
        <v>31</v>
      </c>
      <c r="K7" s="45"/>
      <c r="L7" s="3">
        <v>1</v>
      </c>
      <c r="M7" s="8"/>
      <c r="N7" s="3">
        <v>2</v>
      </c>
      <c r="O7" s="8"/>
      <c r="P7" s="1">
        <f>SUM(C7,E7,G7,I7,K7,M7,O7)</f>
        <v>0</v>
      </c>
      <c r="Q7" s="1">
        <f>Q6+P7</f>
        <v>0</v>
      </c>
      <c r="R7" s="29"/>
      <c r="S7" s="15"/>
    </row>
    <row r="8" spans="1:19" ht="15.75" customHeight="1">
      <c r="A8" s="56" t="s">
        <v>12</v>
      </c>
      <c r="B8" s="39">
        <v>3</v>
      </c>
      <c r="C8" s="8"/>
      <c r="D8" s="3">
        <v>4</v>
      </c>
      <c r="E8" s="8"/>
      <c r="F8" s="3">
        <v>5</v>
      </c>
      <c r="G8" s="8"/>
      <c r="H8" s="3">
        <v>6</v>
      </c>
      <c r="I8" s="8"/>
      <c r="J8" s="3">
        <v>7</v>
      </c>
      <c r="K8" s="8"/>
      <c r="L8" s="3">
        <v>8</v>
      </c>
      <c r="M8" s="8"/>
      <c r="N8" s="3">
        <v>9</v>
      </c>
      <c r="O8" s="8"/>
      <c r="P8" s="1">
        <f>SUM(C8,E8,G8,I8,K8,M8,O8)</f>
        <v>0</v>
      </c>
      <c r="Q8" s="1">
        <f>Q7+P8</f>
        <v>0</v>
      </c>
      <c r="R8" s="29"/>
      <c r="S8" s="15"/>
    </row>
    <row r="9" spans="1:19" ht="15.75" customHeight="1">
      <c r="A9" s="57"/>
      <c r="B9" s="39">
        <v>10</v>
      </c>
      <c r="C9" s="8"/>
      <c r="D9" s="3">
        <v>11</v>
      </c>
      <c r="E9" s="8"/>
      <c r="F9" s="3">
        <v>12</v>
      </c>
      <c r="G9" s="8"/>
      <c r="H9" s="3">
        <v>13</v>
      </c>
      <c r="I9" s="8"/>
      <c r="J9" s="3">
        <v>14</v>
      </c>
      <c r="K9" s="8"/>
      <c r="L9" s="3">
        <v>15</v>
      </c>
      <c r="M9" s="8"/>
      <c r="N9" s="3">
        <v>16</v>
      </c>
      <c r="O9" s="8"/>
      <c r="P9" s="1">
        <f>SUM(C9,E9,G9,I9,K9,M9,O9)</f>
        <v>0</v>
      </c>
      <c r="Q9" s="1">
        <f t="shared" si="0"/>
        <v>0</v>
      </c>
      <c r="R9" s="26" t="s">
        <v>13</v>
      </c>
      <c r="S9" s="16"/>
    </row>
    <row r="10" spans="1:19" ht="15.75" customHeight="1">
      <c r="A10" s="57"/>
      <c r="B10" s="39">
        <v>17</v>
      </c>
      <c r="C10" s="8"/>
      <c r="D10" s="3">
        <v>18</v>
      </c>
      <c r="E10" s="8"/>
      <c r="F10" s="3">
        <v>19</v>
      </c>
      <c r="G10" s="8"/>
      <c r="H10" s="3">
        <v>20</v>
      </c>
      <c r="I10" s="8"/>
      <c r="J10" s="3">
        <v>21</v>
      </c>
      <c r="K10" s="8"/>
      <c r="L10" s="3">
        <v>22</v>
      </c>
      <c r="M10" s="8"/>
      <c r="N10" s="3">
        <v>23</v>
      </c>
      <c r="O10" s="9"/>
      <c r="P10" s="1">
        <f>SUM(C10,E10,G10,I10,K10,M10,O10)</f>
        <v>0</v>
      </c>
      <c r="Q10" s="1">
        <f t="shared" si="0"/>
        <v>0</v>
      </c>
      <c r="R10" s="85"/>
      <c r="S10" s="86"/>
    </row>
    <row r="11" spans="1:19" ht="15.75" customHeight="1">
      <c r="A11" s="57"/>
      <c r="B11" s="39">
        <v>24</v>
      </c>
      <c r="C11" s="9"/>
      <c r="D11" s="4">
        <v>25</v>
      </c>
      <c r="E11" s="9"/>
      <c r="F11" s="3">
        <v>26</v>
      </c>
      <c r="G11" s="8"/>
      <c r="H11" s="55">
        <v>27</v>
      </c>
      <c r="I11" s="9"/>
      <c r="J11" s="89">
        <v>28</v>
      </c>
      <c r="K11" s="90"/>
      <c r="L11" s="44">
        <v>1</v>
      </c>
      <c r="M11" s="45"/>
      <c r="N11" s="44">
        <v>2</v>
      </c>
      <c r="O11" s="45"/>
      <c r="P11" s="1">
        <f>SUM(C11,E11,G11,I11,K11,M11,O11)</f>
        <v>0</v>
      </c>
      <c r="Q11" s="1">
        <f t="shared" si="0"/>
        <v>0</v>
      </c>
      <c r="R11" s="87"/>
      <c r="S11" s="88"/>
    </row>
    <row r="12" spans="1:19" ht="15.75" customHeight="1">
      <c r="A12" s="56" t="s">
        <v>14</v>
      </c>
      <c r="B12" s="46">
        <v>3</v>
      </c>
      <c r="C12" s="45"/>
      <c r="D12" s="44">
        <v>4</v>
      </c>
      <c r="E12" s="45"/>
      <c r="F12" s="42">
        <v>5</v>
      </c>
      <c r="G12" s="7"/>
      <c r="H12" s="35">
        <v>6</v>
      </c>
      <c r="I12" s="7"/>
      <c r="J12" s="2">
        <v>7</v>
      </c>
      <c r="K12" s="7"/>
      <c r="L12" s="2">
        <v>8</v>
      </c>
      <c r="M12" s="7"/>
      <c r="N12" s="2">
        <v>9</v>
      </c>
      <c r="O12" s="7"/>
      <c r="P12" s="1">
        <f aca="true" t="shared" si="1" ref="P10:P35">SUM(C12,E12,G12,I12,K12,M12,O12)</f>
        <v>0</v>
      </c>
      <c r="Q12" s="1">
        <f t="shared" si="0"/>
        <v>0</v>
      </c>
      <c r="R12" s="13"/>
      <c r="S12" s="12"/>
    </row>
    <row r="13" spans="1:22" ht="15.75" customHeight="1">
      <c r="A13" s="57"/>
      <c r="B13" s="2">
        <v>10</v>
      </c>
      <c r="C13" s="7"/>
      <c r="D13" s="2">
        <v>11</v>
      </c>
      <c r="E13" s="7"/>
      <c r="F13" s="2">
        <v>12</v>
      </c>
      <c r="G13" s="7"/>
      <c r="H13" s="2">
        <v>13</v>
      </c>
      <c r="I13" s="7"/>
      <c r="J13" s="2">
        <v>14</v>
      </c>
      <c r="K13" s="7"/>
      <c r="L13" s="2">
        <v>15</v>
      </c>
      <c r="M13" s="7"/>
      <c r="N13" s="2">
        <v>16</v>
      </c>
      <c r="O13" s="7"/>
      <c r="P13" s="1">
        <f t="shared" si="1"/>
        <v>0</v>
      </c>
      <c r="Q13" s="1">
        <f>Q12+P13</f>
        <v>0</v>
      </c>
      <c r="R13" s="13"/>
      <c r="S13" s="12"/>
      <c r="V13" s="38"/>
    </row>
    <row r="14" spans="1:19" ht="15.75" customHeight="1">
      <c r="A14" s="57"/>
      <c r="B14" s="2">
        <v>17</v>
      </c>
      <c r="C14" s="7"/>
      <c r="D14" s="2">
        <v>18</v>
      </c>
      <c r="E14" s="7"/>
      <c r="F14" s="2">
        <v>19</v>
      </c>
      <c r="G14" s="7"/>
      <c r="H14" s="2">
        <v>20</v>
      </c>
      <c r="I14" s="7"/>
      <c r="J14" s="2">
        <v>21</v>
      </c>
      <c r="K14" s="7"/>
      <c r="L14" s="2">
        <v>22</v>
      </c>
      <c r="M14" s="7"/>
      <c r="N14" s="2">
        <v>23</v>
      </c>
      <c r="O14" s="7"/>
      <c r="P14" s="1">
        <f t="shared" si="1"/>
        <v>0</v>
      </c>
      <c r="Q14" s="1">
        <f t="shared" si="0"/>
        <v>0</v>
      </c>
      <c r="R14" s="75" t="s">
        <v>15</v>
      </c>
      <c r="S14" s="76"/>
    </row>
    <row r="15" spans="1:19" ht="15.75" customHeight="1">
      <c r="A15" s="58"/>
      <c r="B15" s="2">
        <v>24</v>
      </c>
      <c r="C15" s="7"/>
      <c r="D15" s="2">
        <v>25</v>
      </c>
      <c r="E15" s="7"/>
      <c r="F15" s="2">
        <v>26</v>
      </c>
      <c r="G15" s="7"/>
      <c r="H15" s="2">
        <v>27</v>
      </c>
      <c r="I15" s="7"/>
      <c r="J15" s="2">
        <v>28</v>
      </c>
      <c r="K15" s="7"/>
      <c r="L15" s="44">
        <v>29</v>
      </c>
      <c r="M15" s="45"/>
      <c r="N15" s="44">
        <v>30</v>
      </c>
      <c r="O15" s="45"/>
      <c r="P15" s="1">
        <f>SUM(C15,E15,G15,I15,K15,M15,O15)</f>
        <v>0</v>
      </c>
      <c r="Q15" s="1">
        <f t="shared" si="0"/>
        <v>0</v>
      </c>
      <c r="R15" s="75" t="s">
        <v>16</v>
      </c>
      <c r="S15" s="76"/>
    </row>
    <row r="16" spans="1:19" ht="15.75" customHeight="1">
      <c r="A16" s="56" t="s">
        <v>17</v>
      </c>
      <c r="B16" s="46">
        <v>31</v>
      </c>
      <c r="C16" s="45"/>
      <c r="D16" s="4">
        <v>1</v>
      </c>
      <c r="E16" s="9"/>
      <c r="F16" s="4">
        <v>2</v>
      </c>
      <c r="G16" s="9"/>
      <c r="H16" s="4">
        <v>3</v>
      </c>
      <c r="I16" s="9"/>
      <c r="J16" s="4">
        <v>4</v>
      </c>
      <c r="K16" s="9"/>
      <c r="L16" s="36">
        <v>5</v>
      </c>
      <c r="M16" s="9"/>
      <c r="N16" s="3">
        <v>6</v>
      </c>
      <c r="O16" s="8"/>
      <c r="P16" s="1">
        <f t="shared" si="1"/>
        <v>0</v>
      </c>
      <c r="Q16" s="1">
        <f t="shared" si="0"/>
        <v>0</v>
      </c>
      <c r="R16" s="83">
        <f>Q55/365</f>
        <v>0</v>
      </c>
      <c r="S16" s="84"/>
    </row>
    <row r="17" spans="1:19" ht="15.75" customHeight="1">
      <c r="A17" s="57"/>
      <c r="B17" s="39">
        <v>7</v>
      </c>
      <c r="C17" s="8"/>
      <c r="D17" s="3">
        <v>8</v>
      </c>
      <c r="E17" s="8"/>
      <c r="F17" s="3">
        <v>9</v>
      </c>
      <c r="G17" s="8"/>
      <c r="H17" s="3">
        <v>10</v>
      </c>
      <c r="I17" s="8"/>
      <c r="J17" s="3">
        <v>11</v>
      </c>
      <c r="K17" s="8"/>
      <c r="L17" s="3">
        <v>12</v>
      </c>
      <c r="M17" s="8"/>
      <c r="N17" s="3">
        <v>13</v>
      </c>
      <c r="O17" s="8"/>
      <c r="P17" s="1">
        <f t="shared" si="1"/>
        <v>0</v>
      </c>
      <c r="Q17" s="1">
        <f t="shared" si="0"/>
        <v>0</v>
      </c>
      <c r="R17" s="13"/>
      <c r="S17" s="12"/>
    </row>
    <row r="18" spans="1:19" ht="15.75" customHeight="1">
      <c r="A18" s="57"/>
      <c r="B18" s="39">
        <v>14</v>
      </c>
      <c r="C18" s="8"/>
      <c r="D18" s="3">
        <v>15</v>
      </c>
      <c r="E18" s="8"/>
      <c r="F18" s="3">
        <v>16</v>
      </c>
      <c r="G18" s="8"/>
      <c r="H18" s="3">
        <v>17</v>
      </c>
      <c r="I18" s="8"/>
      <c r="J18" s="3">
        <v>18</v>
      </c>
      <c r="K18" s="8"/>
      <c r="L18" s="3">
        <v>19</v>
      </c>
      <c r="M18" s="8"/>
      <c r="N18" s="3">
        <v>20</v>
      </c>
      <c r="O18" s="8"/>
      <c r="P18" s="1">
        <f t="shared" si="1"/>
        <v>0</v>
      </c>
      <c r="Q18" s="1">
        <f t="shared" si="0"/>
        <v>0</v>
      </c>
      <c r="R18" s="75" t="s">
        <v>16</v>
      </c>
      <c r="S18" s="76"/>
    </row>
    <row r="19" spans="1:19" ht="15.75" customHeight="1">
      <c r="A19" s="57"/>
      <c r="B19" s="39">
        <v>21</v>
      </c>
      <c r="C19" s="8"/>
      <c r="D19" s="3">
        <v>22</v>
      </c>
      <c r="E19" s="8"/>
      <c r="F19" s="3">
        <v>23</v>
      </c>
      <c r="G19" s="8"/>
      <c r="H19" s="3">
        <v>24</v>
      </c>
      <c r="I19" s="8"/>
      <c r="J19" s="3">
        <v>25</v>
      </c>
      <c r="K19" s="8"/>
      <c r="L19" s="3">
        <v>26</v>
      </c>
      <c r="M19" s="8"/>
      <c r="N19" s="3">
        <v>27</v>
      </c>
      <c r="O19" s="8"/>
      <c r="P19" s="1">
        <f t="shared" si="1"/>
        <v>0</v>
      </c>
      <c r="Q19" s="1">
        <f t="shared" si="0"/>
        <v>0</v>
      </c>
      <c r="R19" s="81">
        <f>IF(ISERROR(AVERAGE(C4:C55,E3:E55,G3:G54,I3:I54,K3:K54,M3:M54,O3:O54)),"",AVERAGE(C4:C55,E3:E55,G3:G54,I3:I54,K3:K54,M3:M54,O3:O54))</f>
      </c>
      <c r="S19" s="82"/>
    </row>
    <row r="20" spans="1:19" ht="15.75" customHeight="1">
      <c r="A20" s="58"/>
      <c r="B20" s="33">
        <v>28</v>
      </c>
      <c r="C20" s="8"/>
      <c r="D20" s="4">
        <v>29</v>
      </c>
      <c r="E20" s="9"/>
      <c r="F20" s="4">
        <v>30</v>
      </c>
      <c r="G20" s="9"/>
      <c r="H20" s="44">
        <v>1</v>
      </c>
      <c r="I20" s="45"/>
      <c r="J20" s="44">
        <v>2</v>
      </c>
      <c r="K20" s="45"/>
      <c r="L20" s="50">
        <v>3</v>
      </c>
      <c r="M20" s="45"/>
      <c r="N20" s="44">
        <v>4</v>
      </c>
      <c r="O20" s="45"/>
      <c r="P20" s="1">
        <f t="shared" si="1"/>
        <v>0</v>
      </c>
      <c r="Q20" s="1">
        <f t="shared" si="0"/>
        <v>0</v>
      </c>
      <c r="R20" s="13"/>
      <c r="S20" s="12"/>
    </row>
    <row r="21" spans="1:19" ht="15.75" customHeight="1">
      <c r="A21" s="56" t="s">
        <v>18</v>
      </c>
      <c r="B21" s="31">
        <v>5</v>
      </c>
      <c r="C21" s="7"/>
      <c r="D21" s="2">
        <v>6</v>
      </c>
      <c r="E21" s="7"/>
      <c r="F21" s="2">
        <v>7</v>
      </c>
      <c r="G21" s="7"/>
      <c r="H21" s="2">
        <v>8</v>
      </c>
      <c r="I21" s="7"/>
      <c r="J21" s="2">
        <v>9</v>
      </c>
      <c r="K21" s="7"/>
      <c r="L21" s="34">
        <v>10</v>
      </c>
      <c r="M21" s="7"/>
      <c r="N21" s="2">
        <v>11</v>
      </c>
      <c r="O21" s="7"/>
      <c r="P21" s="1">
        <f t="shared" si="1"/>
        <v>0</v>
      </c>
      <c r="Q21" s="1">
        <f t="shared" si="0"/>
        <v>0</v>
      </c>
      <c r="R21" s="75" t="s">
        <v>28</v>
      </c>
      <c r="S21" s="76"/>
    </row>
    <row r="22" spans="1:19" ht="15.75" customHeight="1">
      <c r="A22" s="57"/>
      <c r="B22" s="31">
        <v>12</v>
      </c>
      <c r="C22" s="7"/>
      <c r="D22" s="2">
        <v>13</v>
      </c>
      <c r="E22" s="7"/>
      <c r="F22" s="2">
        <v>14</v>
      </c>
      <c r="G22" s="7"/>
      <c r="H22" s="2">
        <v>15</v>
      </c>
      <c r="I22" s="7"/>
      <c r="J22" s="2">
        <v>16</v>
      </c>
      <c r="K22" s="7"/>
      <c r="L22" s="2">
        <v>17</v>
      </c>
      <c r="M22" s="7"/>
      <c r="N22" s="2">
        <v>18</v>
      </c>
      <c r="O22" s="7"/>
      <c r="P22" s="1">
        <f t="shared" si="1"/>
        <v>0</v>
      </c>
      <c r="Q22" s="1">
        <f t="shared" si="0"/>
        <v>0</v>
      </c>
      <c r="R22" s="17" t="s">
        <v>10</v>
      </c>
      <c r="S22" s="18">
        <f>S37/31</f>
        <v>0</v>
      </c>
    </row>
    <row r="23" spans="1:19" ht="15.75" customHeight="1">
      <c r="A23" s="57"/>
      <c r="B23" s="31">
        <v>19</v>
      </c>
      <c r="C23" s="7"/>
      <c r="D23" s="2">
        <v>20</v>
      </c>
      <c r="E23" s="7"/>
      <c r="F23" s="2">
        <v>21</v>
      </c>
      <c r="G23" s="7"/>
      <c r="H23" s="2">
        <v>22</v>
      </c>
      <c r="I23" s="7"/>
      <c r="J23" s="2">
        <v>23</v>
      </c>
      <c r="K23" s="7"/>
      <c r="L23" s="2">
        <v>24</v>
      </c>
      <c r="M23" s="7"/>
      <c r="N23" s="2">
        <v>25</v>
      </c>
      <c r="O23" s="7"/>
      <c r="P23" s="1">
        <f t="shared" si="1"/>
        <v>0</v>
      </c>
      <c r="Q23" s="1">
        <f t="shared" si="0"/>
        <v>0</v>
      </c>
      <c r="R23" s="19" t="s">
        <v>12</v>
      </c>
      <c r="S23" s="20">
        <f>S38/28</f>
        <v>0</v>
      </c>
    </row>
    <row r="24" spans="1:19" ht="15.75" customHeight="1">
      <c r="A24" s="58"/>
      <c r="B24" s="31">
        <v>26</v>
      </c>
      <c r="C24" s="7"/>
      <c r="D24" s="2">
        <v>27</v>
      </c>
      <c r="E24" s="7"/>
      <c r="F24" s="2">
        <v>28</v>
      </c>
      <c r="G24" s="7"/>
      <c r="H24" s="2">
        <v>29</v>
      </c>
      <c r="I24" s="7"/>
      <c r="J24" s="44">
        <v>30</v>
      </c>
      <c r="K24" s="45"/>
      <c r="L24" s="44">
        <v>31</v>
      </c>
      <c r="M24" s="45"/>
      <c r="N24" s="53">
        <v>1</v>
      </c>
      <c r="O24" s="9"/>
      <c r="P24" s="1">
        <f t="shared" si="1"/>
        <v>0</v>
      </c>
      <c r="Q24" s="1">
        <f t="shared" si="0"/>
        <v>0</v>
      </c>
      <c r="R24" s="19" t="s">
        <v>14</v>
      </c>
      <c r="S24" s="20">
        <f>S39/31</f>
        <v>0</v>
      </c>
    </row>
    <row r="25" spans="1:19" ht="15.75" customHeight="1">
      <c r="A25" s="56" t="s">
        <v>19</v>
      </c>
      <c r="B25" s="39">
        <v>2</v>
      </c>
      <c r="C25" s="9"/>
      <c r="D25" s="4">
        <v>3</v>
      </c>
      <c r="E25" s="9"/>
      <c r="F25" s="36">
        <v>4</v>
      </c>
      <c r="G25" s="9"/>
      <c r="H25" s="3">
        <v>5</v>
      </c>
      <c r="I25" s="8"/>
      <c r="J25" s="3">
        <v>6</v>
      </c>
      <c r="K25" s="8"/>
      <c r="L25" s="3">
        <v>7</v>
      </c>
      <c r="M25" s="8"/>
      <c r="N25" s="3">
        <v>8</v>
      </c>
      <c r="O25" s="8"/>
      <c r="P25" s="1">
        <f t="shared" si="1"/>
        <v>0</v>
      </c>
      <c r="Q25" s="1">
        <f t="shared" si="0"/>
        <v>0</v>
      </c>
      <c r="R25" s="19" t="s">
        <v>17</v>
      </c>
      <c r="S25" s="20">
        <f>S40/30</f>
        <v>0</v>
      </c>
    </row>
    <row r="26" spans="1:19" ht="15.75" customHeight="1">
      <c r="A26" s="71"/>
      <c r="B26" s="39">
        <v>9</v>
      </c>
      <c r="C26" s="8"/>
      <c r="D26" s="3">
        <v>10</v>
      </c>
      <c r="E26" s="8"/>
      <c r="F26" s="3">
        <v>11</v>
      </c>
      <c r="G26" s="8"/>
      <c r="H26" s="3">
        <v>12</v>
      </c>
      <c r="I26" s="8"/>
      <c r="J26" s="3">
        <v>13</v>
      </c>
      <c r="K26" s="8"/>
      <c r="L26" s="3">
        <v>14</v>
      </c>
      <c r="M26" s="8"/>
      <c r="N26" s="3">
        <v>15</v>
      </c>
      <c r="O26" s="8"/>
      <c r="P26" s="1">
        <f t="shared" si="1"/>
        <v>0</v>
      </c>
      <c r="Q26" s="1">
        <f t="shared" si="0"/>
        <v>0</v>
      </c>
      <c r="R26" s="19" t="s">
        <v>18</v>
      </c>
      <c r="S26" s="20">
        <f>S41/31</f>
        <v>0</v>
      </c>
    </row>
    <row r="27" spans="1:19" ht="15.75" customHeight="1">
      <c r="A27" s="71"/>
      <c r="B27" s="39">
        <v>16</v>
      </c>
      <c r="C27" s="8"/>
      <c r="D27" s="3">
        <v>17</v>
      </c>
      <c r="E27" s="8"/>
      <c r="F27" s="3">
        <v>18</v>
      </c>
      <c r="G27" s="8"/>
      <c r="H27" s="3">
        <v>19</v>
      </c>
      <c r="I27" s="8"/>
      <c r="J27" s="3">
        <v>20</v>
      </c>
      <c r="K27" s="8"/>
      <c r="L27" s="3">
        <v>21</v>
      </c>
      <c r="M27" s="8"/>
      <c r="N27" s="3">
        <v>22</v>
      </c>
      <c r="O27" s="8"/>
      <c r="P27" s="1">
        <f t="shared" si="1"/>
        <v>0</v>
      </c>
      <c r="Q27" s="1">
        <f t="shared" si="0"/>
        <v>0</v>
      </c>
      <c r="R27" s="19" t="s">
        <v>19</v>
      </c>
      <c r="S27" s="20">
        <f>S42/30</f>
        <v>0</v>
      </c>
    </row>
    <row r="28" spans="1:19" ht="15.75" customHeight="1">
      <c r="A28" s="72"/>
      <c r="B28" s="39">
        <v>23</v>
      </c>
      <c r="C28" s="8"/>
      <c r="D28" s="3">
        <v>24</v>
      </c>
      <c r="E28" s="8"/>
      <c r="F28" s="3">
        <v>25</v>
      </c>
      <c r="G28" s="8"/>
      <c r="H28" s="3">
        <v>26</v>
      </c>
      <c r="I28" s="8"/>
      <c r="J28" s="3">
        <v>27</v>
      </c>
      <c r="K28" s="8"/>
      <c r="L28" s="3">
        <v>28</v>
      </c>
      <c r="M28" s="8"/>
      <c r="N28" s="4">
        <v>29</v>
      </c>
      <c r="O28" s="9"/>
      <c r="P28" s="1">
        <f t="shared" si="1"/>
        <v>0</v>
      </c>
      <c r="Q28" s="1">
        <f t="shared" si="0"/>
        <v>0</v>
      </c>
      <c r="R28" s="19" t="s">
        <v>20</v>
      </c>
      <c r="S28" s="20">
        <f>S43/31</f>
        <v>0</v>
      </c>
    </row>
    <row r="29" spans="1:19" ht="15.75" customHeight="1">
      <c r="A29" s="56" t="s">
        <v>20</v>
      </c>
      <c r="B29" s="39">
        <v>30</v>
      </c>
      <c r="C29" s="9"/>
      <c r="D29" s="44">
        <v>1</v>
      </c>
      <c r="E29" s="45"/>
      <c r="F29" s="44">
        <v>2</v>
      </c>
      <c r="G29" s="45"/>
      <c r="H29" s="50">
        <v>3</v>
      </c>
      <c r="I29" s="45"/>
      <c r="J29" s="51">
        <v>4</v>
      </c>
      <c r="K29" s="52"/>
      <c r="L29" s="44">
        <v>5</v>
      </c>
      <c r="M29" s="45"/>
      <c r="N29" s="44">
        <v>6</v>
      </c>
      <c r="O29" s="45"/>
      <c r="P29" s="1">
        <f t="shared" si="1"/>
        <v>0</v>
      </c>
      <c r="Q29" s="1">
        <f>Q28+P29</f>
        <v>0</v>
      </c>
      <c r="R29" s="19" t="s">
        <v>21</v>
      </c>
      <c r="S29" s="20">
        <f>S44/31</f>
        <v>0</v>
      </c>
    </row>
    <row r="30" spans="1:19" ht="15.75" customHeight="1">
      <c r="A30" s="57"/>
      <c r="B30" s="31">
        <v>7</v>
      </c>
      <c r="C30" s="7"/>
      <c r="D30" s="2">
        <v>8</v>
      </c>
      <c r="E30" s="7"/>
      <c r="F30" s="2">
        <v>9</v>
      </c>
      <c r="G30" s="7"/>
      <c r="H30" s="2">
        <v>10</v>
      </c>
      <c r="I30" s="7"/>
      <c r="J30" s="2">
        <v>11</v>
      </c>
      <c r="K30" s="7"/>
      <c r="L30" s="34">
        <v>12</v>
      </c>
      <c r="M30" s="7"/>
      <c r="N30" s="2">
        <v>13</v>
      </c>
      <c r="O30" s="7"/>
      <c r="P30" s="1">
        <f t="shared" si="1"/>
        <v>0</v>
      </c>
      <c r="Q30" s="1">
        <f>Q29+P30</f>
        <v>0</v>
      </c>
      <c r="R30" s="19" t="s">
        <v>22</v>
      </c>
      <c r="S30" s="20">
        <f>S45/30</f>
        <v>0</v>
      </c>
    </row>
    <row r="31" spans="1:19" ht="15.75" customHeight="1">
      <c r="A31" s="57"/>
      <c r="B31" s="31">
        <v>14</v>
      </c>
      <c r="C31" s="7"/>
      <c r="D31" s="2">
        <v>15</v>
      </c>
      <c r="E31" s="7"/>
      <c r="F31" s="2">
        <v>16</v>
      </c>
      <c r="G31" s="7"/>
      <c r="H31" s="2">
        <v>17</v>
      </c>
      <c r="I31" s="7"/>
      <c r="J31" s="2">
        <v>18</v>
      </c>
      <c r="K31" s="7"/>
      <c r="L31" s="2">
        <v>19</v>
      </c>
      <c r="M31" s="7"/>
      <c r="N31" s="2">
        <v>20</v>
      </c>
      <c r="O31" s="7"/>
      <c r="P31" s="1">
        <f t="shared" si="1"/>
        <v>0</v>
      </c>
      <c r="Q31" s="1">
        <f t="shared" si="0"/>
        <v>0</v>
      </c>
      <c r="R31" s="19" t="s">
        <v>23</v>
      </c>
      <c r="S31" s="20">
        <f>S46/31</f>
        <v>0</v>
      </c>
    </row>
    <row r="32" spans="1:19" ht="15.75" customHeight="1">
      <c r="A32" s="57"/>
      <c r="B32" s="31">
        <v>21</v>
      </c>
      <c r="C32" s="7"/>
      <c r="D32" s="2">
        <v>22</v>
      </c>
      <c r="E32" s="7"/>
      <c r="F32" s="2">
        <v>23</v>
      </c>
      <c r="G32" s="7"/>
      <c r="H32" s="2">
        <v>24</v>
      </c>
      <c r="I32" s="7"/>
      <c r="J32" s="2">
        <v>25</v>
      </c>
      <c r="K32" s="7"/>
      <c r="L32" s="2">
        <v>26</v>
      </c>
      <c r="M32" s="7"/>
      <c r="N32" s="2">
        <v>27</v>
      </c>
      <c r="O32" s="7"/>
      <c r="P32" s="1">
        <f t="shared" si="1"/>
        <v>0</v>
      </c>
      <c r="Q32" s="1">
        <f t="shared" si="0"/>
        <v>0</v>
      </c>
      <c r="R32" s="19" t="s">
        <v>24</v>
      </c>
      <c r="S32" s="20">
        <f>S47/30</f>
        <v>0</v>
      </c>
    </row>
    <row r="33" spans="1:19" ht="15.75" customHeight="1">
      <c r="A33" s="58"/>
      <c r="B33" s="31">
        <v>28</v>
      </c>
      <c r="C33" s="7"/>
      <c r="D33" s="2">
        <v>29</v>
      </c>
      <c r="E33" s="7"/>
      <c r="F33" s="44">
        <v>30</v>
      </c>
      <c r="G33" s="45"/>
      <c r="H33" s="44">
        <v>31</v>
      </c>
      <c r="I33" s="45"/>
      <c r="J33" s="4">
        <v>1</v>
      </c>
      <c r="K33" s="9"/>
      <c r="L33" s="4">
        <v>2</v>
      </c>
      <c r="M33" s="9"/>
      <c r="N33" s="53">
        <v>3</v>
      </c>
      <c r="O33" s="9"/>
      <c r="P33" s="1">
        <f t="shared" si="1"/>
        <v>0</v>
      </c>
      <c r="Q33" s="1">
        <f t="shared" si="0"/>
        <v>0</v>
      </c>
      <c r="R33" s="21" t="s">
        <v>25</v>
      </c>
      <c r="S33" s="22">
        <f>S48/31</f>
        <v>0</v>
      </c>
    </row>
    <row r="34" spans="1:19" ht="15.75" customHeight="1">
      <c r="A34" s="65" t="s">
        <v>21</v>
      </c>
      <c r="B34" s="39">
        <v>4</v>
      </c>
      <c r="C34" s="9"/>
      <c r="D34" s="3">
        <v>5</v>
      </c>
      <c r="E34" s="8"/>
      <c r="F34" s="3">
        <v>6</v>
      </c>
      <c r="G34" s="8"/>
      <c r="H34" s="3">
        <v>7</v>
      </c>
      <c r="I34" s="8"/>
      <c r="J34" s="3">
        <v>8</v>
      </c>
      <c r="K34" s="8"/>
      <c r="L34" s="3">
        <v>9</v>
      </c>
      <c r="M34" s="8"/>
      <c r="N34" s="3">
        <v>10</v>
      </c>
      <c r="O34" s="8"/>
      <c r="P34" s="1">
        <f t="shared" si="1"/>
        <v>0</v>
      </c>
      <c r="Q34" s="1">
        <f t="shared" si="0"/>
        <v>0</v>
      </c>
      <c r="R34" s="13"/>
      <c r="S34" s="12"/>
    </row>
    <row r="35" spans="1:19" ht="15.75" customHeight="1">
      <c r="A35" s="66"/>
      <c r="B35" s="39">
        <v>11</v>
      </c>
      <c r="C35" s="37"/>
      <c r="D35" s="3">
        <v>12</v>
      </c>
      <c r="E35" s="8"/>
      <c r="F35" s="3">
        <v>13</v>
      </c>
      <c r="G35" s="8"/>
      <c r="H35" s="3">
        <v>14</v>
      </c>
      <c r="I35" s="8"/>
      <c r="J35" s="3">
        <v>15</v>
      </c>
      <c r="K35" s="8"/>
      <c r="L35" s="3">
        <v>16</v>
      </c>
      <c r="M35" s="8"/>
      <c r="N35" s="3">
        <v>17</v>
      </c>
      <c r="O35" s="8"/>
      <c r="P35" s="1">
        <f t="shared" si="1"/>
        <v>0</v>
      </c>
      <c r="Q35" s="1">
        <f t="shared" si="0"/>
        <v>0</v>
      </c>
      <c r="R35" s="30"/>
      <c r="S35" s="10"/>
    </row>
    <row r="36" spans="1:19" ht="15.75" customHeight="1">
      <c r="A36" s="66"/>
      <c r="B36" s="43">
        <v>18</v>
      </c>
      <c r="C36" s="8"/>
      <c r="D36" s="3">
        <v>19</v>
      </c>
      <c r="E36" s="8"/>
      <c r="F36" s="3">
        <v>20</v>
      </c>
      <c r="G36" s="8"/>
      <c r="H36" s="3">
        <v>21</v>
      </c>
      <c r="I36" s="8"/>
      <c r="J36" s="3">
        <v>22</v>
      </c>
      <c r="K36" s="8"/>
      <c r="L36" s="3">
        <v>23</v>
      </c>
      <c r="M36" s="8"/>
      <c r="N36" s="3">
        <v>24</v>
      </c>
      <c r="O36" s="8"/>
      <c r="P36" s="1">
        <f aca="true" t="shared" si="2" ref="P36:P54">SUM(C36,E36,G36,I36,K36,M36,O36)</f>
        <v>0</v>
      </c>
      <c r="Q36" s="1">
        <f t="shared" si="0"/>
        <v>0</v>
      </c>
      <c r="R36" s="75" t="s">
        <v>26</v>
      </c>
      <c r="S36" s="76"/>
    </row>
    <row r="37" spans="1:19" ht="15.75" customHeight="1">
      <c r="A37" s="67"/>
      <c r="B37" s="39">
        <v>25</v>
      </c>
      <c r="C37" s="9"/>
      <c r="D37" s="4">
        <v>26</v>
      </c>
      <c r="E37" s="8"/>
      <c r="F37" s="3">
        <v>27</v>
      </c>
      <c r="G37" s="8"/>
      <c r="H37" s="3">
        <v>28</v>
      </c>
      <c r="I37" s="8"/>
      <c r="J37" s="4">
        <v>29</v>
      </c>
      <c r="K37" s="9"/>
      <c r="L37" s="4">
        <v>30</v>
      </c>
      <c r="M37" s="9"/>
      <c r="N37" s="4">
        <v>31</v>
      </c>
      <c r="O37" s="9"/>
      <c r="P37" s="1">
        <f t="shared" si="2"/>
        <v>0</v>
      </c>
      <c r="Q37" s="1">
        <f t="shared" si="0"/>
        <v>0</v>
      </c>
      <c r="R37" s="17" t="s">
        <v>10</v>
      </c>
      <c r="S37" s="18">
        <f>SUM(C3:C7,E3:E7,G3:G7,I3:I7,K3:K7,M3:M6,O3:O6)</f>
        <v>0</v>
      </c>
    </row>
    <row r="38" spans="1:19" ht="15.75" customHeight="1">
      <c r="A38" s="68" t="s">
        <v>27</v>
      </c>
      <c r="B38" s="54">
        <v>1</v>
      </c>
      <c r="C38" s="45"/>
      <c r="D38" s="44">
        <v>2</v>
      </c>
      <c r="E38" s="45"/>
      <c r="F38" s="50">
        <v>3</v>
      </c>
      <c r="G38" s="45"/>
      <c r="H38" s="49">
        <v>4</v>
      </c>
      <c r="I38" s="45"/>
      <c r="J38" s="2">
        <v>5</v>
      </c>
      <c r="K38" s="7"/>
      <c r="L38" s="2">
        <v>6</v>
      </c>
      <c r="M38" s="7"/>
      <c r="N38" s="2">
        <v>7</v>
      </c>
      <c r="O38" s="7"/>
      <c r="P38" s="1">
        <f t="shared" si="2"/>
        <v>0</v>
      </c>
      <c r="Q38" s="1">
        <f t="shared" si="0"/>
        <v>0</v>
      </c>
      <c r="R38" s="19" t="s">
        <v>12</v>
      </c>
      <c r="S38" s="20">
        <f>SUM(C8:C11,E8:E11,G8:G11,I8:I11,K8:K11,M7:M10,O7:O10)</f>
        <v>0</v>
      </c>
    </row>
    <row r="39" spans="1:19" ht="15.75" customHeight="1">
      <c r="A39" s="69"/>
      <c r="B39" s="2">
        <v>8</v>
      </c>
      <c r="C39" s="7"/>
      <c r="D39" s="2">
        <v>9</v>
      </c>
      <c r="E39" s="7"/>
      <c r="F39" s="2">
        <v>10</v>
      </c>
      <c r="G39" s="7"/>
      <c r="H39" s="2">
        <v>11</v>
      </c>
      <c r="I39" s="7"/>
      <c r="J39" s="2">
        <v>12</v>
      </c>
      <c r="K39" s="7"/>
      <c r="L39" s="2">
        <v>13</v>
      </c>
      <c r="M39" s="7"/>
      <c r="N39" s="2">
        <v>14</v>
      </c>
      <c r="O39" s="7"/>
      <c r="P39" s="1">
        <f t="shared" si="2"/>
        <v>0</v>
      </c>
      <c r="Q39" s="1">
        <f t="shared" si="0"/>
        <v>0</v>
      </c>
      <c r="R39" s="19" t="s">
        <v>14</v>
      </c>
      <c r="S39" s="20">
        <f>SUM(C12:C16,E12:E15,G12:G15,I12:I15,K12:K15,M11:M15,O11:O15)</f>
        <v>0</v>
      </c>
    </row>
    <row r="40" spans="1:19" ht="15.75" customHeight="1">
      <c r="A40" s="69"/>
      <c r="B40" s="2">
        <v>15</v>
      </c>
      <c r="C40" s="7"/>
      <c r="D40" s="2">
        <v>16</v>
      </c>
      <c r="E40" s="7"/>
      <c r="F40" s="2">
        <v>17</v>
      </c>
      <c r="G40" s="7"/>
      <c r="H40" s="2">
        <v>18</v>
      </c>
      <c r="I40" s="7"/>
      <c r="J40" s="2">
        <v>19</v>
      </c>
      <c r="K40" s="7"/>
      <c r="L40" s="2">
        <v>20</v>
      </c>
      <c r="M40" s="7"/>
      <c r="N40" s="2">
        <v>21</v>
      </c>
      <c r="O40" s="7"/>
      <c r="P40" s="1">
        <f t="shared" si="2"/>
        <v>0</v>
      </c>
      <c r="Q40" s="1">
        <f t="shared" si="0"/>
        <v>0</v>
      </c>
      <c r="R40" s="19" t="s">
        <v>17</v>
      </c>
      <c r="S40" s="20">
        <f>SUM(C17:C20,E16:E20,G16:G20,I16:I19,K16:K19,M16:M19,O16:O19)</f>
        <v>0</v>
      </c>
    </row>
    <row r="41" spans="1:19" ht="15.75" customHeight="1">
      <c r="A41" s="70"/>
      <c r="B41" s="2">
        <v>22</v>
      </c>
      <c r="C41" s="7"/>
      <c r="D41" s="2">
        <v>23</v>
      </c>
      <c r="E41" s="7"/>
      <c r="F41" s="2">
        <v>24</v>
      </c>
      <c r="G41" s="7"/>
      <c r="H41" s="2">
        <v>25</v>
      </c>
      <c r="I41" s="7"/>
      <c r="J41" s="2">
        <v>26</v>
      </c>
      <c r="K41" s="7"/>
      <c r="L41" s="2">
        <v>27</v>
      </c>
      <c r="M41" s="7"/>
      <c r="N41" s="2">
        <v>28</v>
      </c>
      <c r="O41" s="7"/>
      <c r="P41" s="1">
        <f t="shared" si="2"/>
        <v>0</v>
      </c>
      <c r="Q41" s="1">
        <f t="shared" si="0"/>
        <v>0</v>
      </c>
      <c r="R41" s="19" t="s">
        <v>18</v>
      </c>
      <c r="S41" s="20">
        <f>SUM(C21:C24,E21:E24,G21:G24,I20:I24,K20:K24,M20:M24,O20:O23)</f>
        <v>0</v>
      </c>
    </row>
    <row r="42" spans="1:19" ht="15.75" customHeight="1">
      <c r="A42" s="65" t="s">
        <v>23</v>
      </c>
      <c r="B42" s="46">
        <v>29</v>
      </c>
      <c r="C42" s="45"/>
      <c r="D42" s="44">
        <v>30</v>
      </c>
      <c r="E42" s="45"/>
      <c r="F42" s="4">
        <v>1</v>
      </c>
      <c r="G42" s="9"/>
      <c r="H42" s="4">
        <v>2</v>
      </c>
      <c r="I42" s="9"/>
      <c r="J42" s="4">
        <v>3</v>
      </c>
      <c r="K42" s="9"/>
      <c r="L42" s="36">
        <v>4</v>
      </c>
      <c r="M42" s="9"/>
      <c r="N42" s="4">
        <v>5</v>
      </c>
      <c r="O42" s="9"/>
      <c r="P42" s="1">
        <f t="shared" si="2"/>
        <v>0</v>
      </c>
      <c r="Q42" s="1">
        <f t="shared" si="0"/>
        <v>0</v>
      </c>
      <c r="R42" s="19" t="s">
        <v>19</v>
      </c>
      <c r="S42" s="20">
        <f>SUM(C25:C29,E25:E28,G25:G28,I25:I28,K25:K28,M25:M28,O24:O28)</f>
        <v>0</v>
      </c>
    </row>
    <row r="43" spans="1:19" ht="15.75" customHeight="1">
      <c r="A43" s="66"/>
      <c r="B43" s="32">
        <v>6</v>
      </c>
      <c r="C43" s="8"/>
      <c r="D43" s="3">
        <v>7</v>
      </c>
      <c r="E43" s="8"/>
      <c r="F43" s="3">
        <v>8</v>
      </c>
      <c r="G43" s="8"/>
      <c r="H43" s="3">
        <v>9</v>
      </c>
      <c r="I43" s="8"/>
      <c r="J43" s="3">
        <v>10</v>
      </c>
      <c r="K43" s="8"/>
      <c r="L43" s="3">
        <v>11</v>
      </c>
      <c r="M43" s="8"/>
      <c r="N43" s="3">
        <v>12</v>
      </c>
      <c r="O43" s="8"/>
      <c r="P43" s="1">
        <f t="shared" si="2"/>
        <v>0</v>
      </c>
      <c r="Q43" s="1">
        <f t="shared" si="0"/>
        <v>0</v>
      </c>
      <c r="R43" s="19" t="s">
        <v>20</v>
      </c>
      <c r="S43" s="20">
        <f>SUM(C30:C33,E29:E33,G29:G33,I29:I33,K29:K32,M29:M32,O29:O32)</f>
        <v>0</v>
      </c>
    </row>
    <row r="44" spans="1:19" ht="15.75" customHeight="1">
      <c r="A44" s="66"/>
      <c r="B44" s="32">
        <v>13</v>
      </c>
      <c r="C44" s="8"/>
      <c r="D44" s="3">
        <v>14</v>
      </c>
      <c r="E44" s="8"/>
      <c r="F44" s="3">
        <v>15</v>
      </c>
      <c r="G44" s="8"/>
      <c r="H44" s="3">
        <v>16</v>
      </c>
      <c r="I44" s="8"/>
      <c r="J44" s="3">
        <v>17</v>
      </c>
      <c r="K44" s="8"/>
      <c r="L44" s="3">
        <v>18</v>
      </c>
      <c r="M44" s="8"/>
      <c r="N44" s="3">
        <v>19</v>
      </c>
      <c r="O44" s="8"/>
      <c r="P44" s="1">
        <f t="shared" si="2"/>
        <v>0</v>
      </c>
      <c r="Q44" s="1">
        <f t="shared" si="0"/>
        <v>0</v>
      </c>
      <c r="R44" s="19" t="s">
        <v>21</v>
      </c>
      <c r="S44" s="20">
        <f>SUM(C34:C37,E34:E37,G34:G37,I34:I37,K33:K37,M33:M37,O33:O37)</f>
        <v>0</v>
      </c>
    </row>
    <row r="45" spans="1:19" ht="15.75" customHeight="1">
      <c r="A45" s="66"/>
      <c r="B45" s="32">
        <v>20</v>
      </c>
      <c r="C45" s="8"/>
      <c r="D45" s="3">
        <v>21</v>
      </c>
      <c r="E45" s="8"/>
      <c r="F45" s="3">
        <v>22</v>
      </c>
      <c r="G45" s="8"/>
      <c r="H45" s="3">
        <v>23</v>
      </c>
      <c r="I45" s="9"/>
      <c r="J45" s="4">
        <v>24</v>
      </c>
      <c r="K45" s="9"/>
      <c r="L45" s="4">
        <v>25</v>
      </c>
      <c r="M45" s="9"/>
      <c r="N45" s="3">
        <v>26</v>
      </c>
      <c r="O45" s="8"/>
      <c r="P45" s="1">
        <f t="shared" si="2"/>
        <v>0</v>
      </c>
      <c r="Q45" s="1">
        <f t="shared" si="0"/>
        <v>0</v>
      </c>
      <c r="R45" s="19" t="s">
        <v>22</v>
      </c>
      <c r="S45" s="20">
        <f>SUM(C38:C42,E38:E42,G38:G41,I38:I41,K38:K41,M38:M41,O38:O41)</f>
        <v>0</v>
      </c>
    </row>
    <row r="46" spans="1:19" ht="15.75" customHeight="1">
      <c r="A46" s="67"/>
      <c r="B46" s="32">
        <v>27</v>
      </c>
      <c r="C46" s="8"/>
      <c r="D46" s="4">
        <v>28</v>
      </c>
      <c r="E46" s="9"/>
      <c r="F46" s="4">
        <v>29</v>
      </c>
      <c r="G46" s="9"/>
      <c r="H46" s="4">
        <v>30</v>
      </c>
      <c r="I46" s="9"/>
      <c r="J46" s="4">
        <v>31</v>
      </c>
      <c r="K46" s="9"/>
      <c r="L46" s="44">
        <v>1</v>
      </c>
      <c r="M46" s="45"/>
      <c r="N46" s="44">
        <v>2</v>
      </c>
      <c r="O46" s="45"/>
      <c r="P46" s="1">
        <f t="shared" si="2"/>
        <v>0</v>
      </c>
      <c r="Q46" s="1">
        <f t="shared" si="0"/>
        <v>0</v>
      </c>
      <c r="R46" s="19" t="s">
        <v>23</v>
      </c>
      <c r="S46" s="20">
        <f>SUM(C43:C46,E43:E46,G42:G46,I42:I46,K42:K46,M42:M45,O42:O45)</f>
        <v>0</v>
      </c>
    </row>
    <row r="47" spans="1:19" ht="15.75" customHeight="1">
      <c r="A47" s="68" t="s">
        <v>24</v>
      </c>
      <c r="B47" s="46">
        <v>3</v>
      </c>
      <c r="C47" s="45"/>
      <c r="D47" s="44">
        <v>4</v>
      </c>
      <c r="E47" s="45"/>
      <c r="F47" s="44">
        <v>5</v>
      </c>
      <c r="G47" s="45"/>
      <c r="H47" s="2">
        <v>6</v>
      </c>
      <c r="I47" s="7"/>
      <c r="J47" s="2">
        <v>7</v>
      </c>
      <c r="K47" s="7"/>
      <c r="L47" s="2">
        <v>8</v>
      </c>
      <c r="M47" s="7"/>
      <c r="N47" s="2">
        <v>9</v>
      </c>
      <c r="O47" s="7"/>
      <c r="P47" s="1">
        <f t="shared" si="2"/>
        <v>0</v>
      </c>
      <c r="Q47" s="1">
        <f t="shared" si="0"/>
        <v>0</v>
      </c>
      <c r="R47" s="19" t="s">
        <v>24</v>
      </c>
      <c r="S47" s="20">
        <f>SUM(C47:C50,E47:E50,G47:G50,I47:I50,K47:K50,M46:M50,O46:O50)</f>
        <v>0</v>
      </c>
    </row>
    <row r="48" spans="1:19" ht="15.75" customHeight="1">
      <c r="A48" s="77"/>
      <c r="B48" s="31">
        <v>10</v>
      </c>
      <c r="C48" s="7"/>
      <c r="D48" s="2">
        <v>11</v>
      </c>
      <c r="E48" s="7"/>
      <c r="F48" s="2">
        <v>12</v>
      </c>
      <c r="G48" s="7"/>
      <c r="H48" s="2">
        <v>13</v>
      </c>
      <c r="I48" s="7"/>
      <c r="J48" s="2">
        <v>14</v>
      </c>
      <c r="K48" s="7"/>
      <c r="L48" s="2">
        <v>15</v>
      </c>
      <c r="M48" s="7"/>
      <c r="N48" s="2">
        <v>16</v>
      </c>
      <c r="O48" s="7"/>
      <c r="P48" s="1">
        <f t="shared" si="2"/>
        <v>0</v>
      </c>
      <c r="Q48" s="1">
        <f t="shared" si="0"/>
        <v>0</v>
      </c>
      <c r="R48" s="21" t="s">
        <v>25</v>
      </c>
      <c r="S48" s="22">
        <f>SUM(C51:C55,E51:E55,G51:G55,I51:I54,K51:K54,M51:M54,O51:O54)</f>
        <v>0</v>
      </c>
    </row>
    <row r="49" spans="1:19" ht="15.75" customHeight="1">
      <c r="A49" s="77"/>
      <c r="B49" s="31">
        <v>17</v>
      </c>
      <c r="C49" s="7"/>
      <c r="D49" s="2">
        <v>18</v>
      </c>
      <c r="E49" s="7"/>
      <c r="F49" s="2">
        <v>19</v>
      </c>
      <c r="G49" s="7"/>
      <c r="H49" s="2">
        <v>20</v>
      </c>
      <c r="I49" s="7"/>
      <c r="J49" s="2">
        <v>21</v>
      </c>
      <c r="K49" s="7"/>
      <c r="L49" s="2">
        <v>22</v>
      </c>
      <c r="M49" s="7"/>
      <c r="N49" s="2">
        <v>23</v>
      </c>
      <c r="O49" s="7"/>
      <c r="P49" s="1">
        <f t="shared" si="2"/>
        <v>0</v>
      </c>
      <c r="Q49" s="1">
        <f t="shared" si="0"/>
        <v>0</v>
      </c>
      <c r="R49" s="14"/>
      <c r="S49" s="12"/>
    </row>
    <row r="50" spans="1:19" ht="15.75" customHeight="1">
      <c r="A50" s="78"/>
      <c r="B50" s="31">
        <v>24</v>
      </c>
      <c r="C50" s="7"/>
      <c r="D50" s="2">
        <v>25</v>
      </c>
      <c r="E50" s="7"/>
      <c r="F50" s="2">
        <v>26</v>
      </c>
      <c r="G50" s="7"/>
      <c r="H50" s="2">
        <v>27</v>
      </c>
      <c r="I50" s="7"/>
      <c r="J50" s="2">
        <v>28</v>
      </c>
      <c r="K50" s="7"/>
      <c r="L50" s="49">
        <v>29</v>
      </c>
      <c r="M50" s="45"/>
      <c r="N50" s="44">
        <v>30</v>
      </c>
      <c r="O50" s="45"/>
      <c r="P50" s="1">
        <f t="shared" si="2"/>
        <v>0</v>
      </c>
      <c r="Q50" s="1">
        <f t="shared" si="0"/>
        <v>0</v>
      </c>
      <c r="R50" s="59" t="s">
        <v>30</v>
      </c>
      <c r="S50" s="60"/>
    </row>
    <row r="51" spans="1:19" ht="15.75" customHeight="1">
      <c r="A51" s="65" t="s">
        <v>25</v>
      </c>
      <c r="B51" s="39">
        <v>1</v>
      </c>
      <c r="C51" s="9"/>
      <c r="D51" s="4">
        <v>2</v>
      </c>
      <c r="E51" s="9"/>
      <c r="F51" s="4">
        <v>3</v>
      </c>
      <c r="G51" s="9"/>
      <c r="H51" s="36">
        <v>4</v>
      </c>
      <c r="I51" s="9"/>
      <c r="J51" s="4">
        <v>5</v>
      </c>
      <c r="K51" s="9"/>
      <c r="L51" s="3">
        <v>6</v>
      </c>
      <c r="M51" s="8"/>
      <c r="N51" s="3">
        <v>7</v>
      </c>
      <c r="O51" s="8"/>
      <c r="P51" s="1">
        <f t="shared" si="2"/>
        <v>0</v>
      </c>
      <c r="Q51" s="1">
        <f t="shared" si="0"/>
        <v>0</v>
      </c>
      <c r="R51" s="81">
        <f>SUM(S37:S48)</f>
        <v>0</v>
      </c>
      <c r="S51" s="82"/>
    </row>
    <row r="52" spans="1:19" ht="15.75" customHeight="1">
      <c r="A52" s="66"/>
      <c r="B52" s="32">
        <v>8</v>
      </c>
      <c r="C52" s="8"/>
      <c r="D52" s="3">
        <v>9</v>
      </c>
      <c r="E52" s="8"/>
      <c r="F52" s="3">
        <v>10</v>
      </c>
      <c r="G52" s="8"/>
      <c r="H52" s="3">
        <v>11</v>
      </c>
      <c r="I52" s="8"/>
      <c r="J52" s="3">
        <v>12</v>
      </c>
      <c r="K52" s="8"/>
      <c r="L52" s="3">
        <v>13</v>
      </c>
      <c r="M52" s="8"/>
      <c r="N52" s="3">
        <v>14</v>
      </c>
      <c r="O52" s="8"/>
      <c r="P52" s="1">
        <f t="shared" si="2"/>
        <v>0</v>
      </c>
      <c r="Q52" s="1">
        <f t="shared" si="0"/>
        <v>0</v>
      </c>
      <c r="R52" s="14"/>
      <c r="S52" s="12"/>
    </row>
    <row r="53" spans="1:19" ht="15.75" customHeight="1">
      <c r="A53" s="66"/>
      <c r="B53" s="32">
        <v>15</v>
      </c>
      <c r="C53" s="8"/>
      <c r="D53" s="3">
        <v>16</v>
      </c>
      <c r="E53" s="8"/>
      <c r="F53" s="3">
        <v>17</v>
      </c>
      <c r="G53" s="8"/>
      <c r="H53" s="3">
        <v>18</v>
      </c>
      <c r="I53" s="8"/>
      <c r="J53" s="3">
        <v>19</v>
      </c>
      <c r="K53" s="8"/>
      <c r="L53" s="3">
        <v>20</v>
      </c>
      <c r="M53" s="8"/>
      <c r="N53" s="3">
        <v>21</v>
      </c>
      <c r="O53" s="8"/>
      <c r="P53" s="1">
        <f t="shared" si="2"/>
        <v>0</v>
      </c>
      <c r="Q53" s="1">
        <f t="shared" si="0"/>
        <v>0</v>
      </c>
      <c r="R53" s="14"/>
      <c r="S53" s="12"/>
    </row>
    <row r="54" spans="1:19" ht="15.75" customHeight="1">
      <c r="A54" s="66"/>
      <c r="B54" s="32">
        <v>22</v>
      </c>
      <c r="C54" s="8"/>
      <c r="D54" s="3">
        <v>23</v>
      </c>
      <c r="E54" s="8"/>
      <c r="F54" s="3">
        <v>24</v>
      </c>
      <c r="G54" s="8"/>
      <c r="H54" s="3">
        <v>25</v>
      </c>
      <c r="I54" s="8"/>
      <c r="J54" s="3">
        <v>26</v>
      </c>
      <c r="K54" s="8"/>
      <c r="L54" s="3">
        <v>27</v>
      </c>
      <c r="M54" s="8"/>
      <c r="N54" s="3">
        <v>28</v>
      </c>
      <c r="O54" s="8"/>
      <c r="P54" s="1">
        <f t="shared" si="2"/>
        <v>0</v>
      </c>
      <c r="Q54" s="1">
        <f t="shared" si="0"/>
        <v>0</v>
      </c>
      <c r="R54" s="14"/>
      <c r="S54" s="12"/>
    </row>
    <row r="55" spans="1:19" ht="15.75" customHeight="1">
      <c r="A55" s="67"/>
      <c r="B55" s="32">
        <v>29</v>
      </c>
      <c r="C55" s="8"/>
      <c r="D55" s="3">
        <v>30</v>
      </c>
      <c r="E55" s="8"/>
      <c r="F55" s="3">
        <v>31</v>
      </c>
      <c r="G55" s="8"/>
      <c r="H55" s="3"/>
      <c r="I55" s="8"/>
      <c r="J55" s="3"/>
      <c r="K55" s="8"/>
      <c r="L55" s="5"/>
      <c r="M55" s="8"/>
      <c r="N55" s="5"/>
      <c r="O55" s="40"/>
      <c r="P55" s="1">
        <f>SUM(C55,E55,G55,I55,K55,M55,O55)</f>
        <v>0</v>
      </c>
      <c r="Q55" s="1">
        <f>Q54+P55</f>
        <v>0</v>
      </c>
      <c r="R55" s="41"/>
      <c r="S55" s="16"/>
    </row>
  </sheetData>
  <sheetProtection sheet="1" objects="1" scenarios="1" selectLockedCells="1"/>
  <mergeCells count="31">
    <mergeCell ref="R51:S51"/>
    <mergeCell ref="R10:S11"/>
    <mergeCell ref="R21:S21"/>
    <mergeCell ref="R14:S14"/>
    <mergeCell ref="N1:O2"/>
    <mergeCell ref="R15:S15"/>
    <mergeCell ref="R19:S19"/>
    <mergeCell ref="F1:G2"/>
    <mergeCell ref="H1:I2"/>
    <mergeCell ref="R16:S16"/>
    <mergeCell ref="R18:S18"/>
    <mergeCell ref="A51:A55"/>
    <mergeCell ref="R6:S6"/>
    <mergeCell ref="A3:A7"/>
    <mergeCell ref="A8:A11"/>
    <mergeCell ref="A12:A15"/>
    <mergeCell ref="R36:S36"/>
    <mergeCell ref="A47:A50"/>
    <mergeCell ref="A29:A33"/>
    <mergeCell ref="A42:A46"/>
    <mergeCell ref="A21:A24"/>
    <mergeCell ref="A16:A20"/>
    <mergeCell ref="R50:S50"/>
    <mergeCell ref="J1:K2"/>
    <mergeCell ref="A34:A37"/>
    <mergeCell ref="A38:A41"/>
    <mergeCell ref="A25:A28"/>
    <mergeCell ref="B1:C2"/>
    <mergeCell ref="D1:E2"/>
    <mergeCell ref="L1:M2"/>
    <mergeCell ref="R5:S5"/>
  </mergeCells>
  <printOptions horizontalCentered="1"/>
  <pageMargins left="0.25" right="0.25" top="0.75" bottom="0.5" header="0.35" footer="0.35"/>
  <pageSetup horizontalDpi="600" verticalDpi="600" orientation="landscape" r:id="rId1"/>
  <headerFooter alignWithMargins="0">
    <oddHeader>&amp;C&amp;"Arial,Bold"&amp;12 2019 Mileage Log</oddHeader>
    <oddFooter>&amp;C&amp;8Page &amp;P of 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League of American Bicyclists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Brenda</cp:lastModifiedBy>
  <cp:lastPrinted>2019-01-01T00:00:48Z</cp:lastPrinted>
  <dcterms:created xsi:type="dcterms:W3CDTF">2008-04-17T17:13:14Z</dcterms:created>
  <dcterms:modified xsi:type="dcterms:W3CDTF">2019-01-01T01:24:53Z</dcterms:modified>
  <cp:category/>
  <cp:version/>
  <cp:contentType/>
  <cp:contentStatus/>
</cp:coreProperties>
</file>